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'收支预算总表'!$A$1:$D$55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'一般公共预算基本支出表'!$A$1:$E$20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'政府性基金'!$A$1:$E$21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<sst xmlns="http://schemas.openxmlformats.org/spreadsheetml/2006/main" count="212" uniqueCount="111">
  <si>
    <t>总计</t>
  </si>
  <si>
    <t>2019年部门预算表</t>
  </si>
  <si>
    <t>部门名称：上饶市住房公积金管理中心</t>
  </si>
  <si>
    <t>编制日期：</t>
  </si>
  <si>
    <t>编制单位：上饶市住房公积金管理中心</t>
  </si>
  <si>
    <t>单位负责人签章：</t>
  </si>
  <si>
    <t>财务负责人签章：</t>
  </si>
  <si>
    <t>制表人签章：</t>
  </si>
  <si>
    <t>收支预算总表</t>
  </si>
  <si>
    <t>填报单位:098上饶市住房公积金管理中心 , 098001上饶市住房公积金管理中心本级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</si>
  <si>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</si>
  <si>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</si>
  <si>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</si>
  <si>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</si>
  <si>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</si>
  <si>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</si>
  <si>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</si>
  <si>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</si>
  <si>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</si>
  <si>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</si>
  <si>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</si>
  <si>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</si>
  <si>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</si>
  <si>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</si>
  <si>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</si>
  <si>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</si>
  <si>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</si>
  <si>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</si>
  <si>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</si>
  <si>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</si>
  <si>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</si>
  <si>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财政拨款结转（结余）</t>
  </si>
  <si>
    <t>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</si>
  <si>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</si>
  <si>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</si>
  <si>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</si>
  <si>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</si>
  <si>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</si>
  <si>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</si>
  <si>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</si>
  <si>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</si>
  <si>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</si>
  <si>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</si>
  <si>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</si>
  <si>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</si>
  <si>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</si>
  <si>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</si>
  <si>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</si>
  <si>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</si>
  <si>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</si>
  <si>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</si>
  <si>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</si>
  <si>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</si>
  <si>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</si>
  <si>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</si>
  <si>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</si>
  <si>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03</t>
  </si>
  <si>
    <t>　城乡社区住宅</t>
  </si>
  <si>
    <t>　　2210302</t>
  </si>
  <si>
    <t>　　住房公积金管理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</si>
  <si>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</si>
  <si>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</si>
  <si>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</si>
  <si>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</si>
  <si>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</si>
  <si>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</si>
  <si>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</si>
  <si>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</si>
  <si>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</si>
  <si>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</si>
  <si>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</si>
  <si>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</si>
  <si>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</si>
  <si>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</si>
  <si>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</si>
  <si>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</si>
  <si>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</si>
  <si>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</si>
  <si>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</si>
  <si>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</si>
  <si>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</si>
  <si>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</si>
  <si>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</si>
  <si>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</si>
  <si>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</si>
  <si>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</si>
  <si>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</si>
  <si>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</si>
  <si>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</si>
  <si>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</si>
  <si>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</si>
  <si>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</si>
  <si>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</si>
  <si>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</si>
  <si>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</si>
  <si>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</si>
  <si>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3010201</t>
  </si>
  <si>
    <t>　行政单位统一津补贴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</si>
  <si>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</si>
  <si>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</si>
  <si>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</si>
  <si>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</si>
  <si>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</si>
  <si>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</si>
  <si>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</si>
  <si>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上饶市住房公积金管理中心</t>
  </si>
  <si>
    <t>注：本中心资金来源为政府性基金，因此一般公共预算“三公”经费支出表无数字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</si>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</sst>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56" fillId="0" borderId="18" xfId="0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7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3">
      <selection activeCell="L7" sqref="L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71"/>
      <c r="T1" s="11"/>
      <c r="U1" s="83" t="s">
        <v>0</v>
      </c>
    </row>
    <row r="2" s="1" customFormat="1" ht="42" customHeight="1">
      <c r="T2" s="11"/>
    </row>
    <row r="3" spans="1:20" s="1" customFormat="1" ht="61.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S3" s="11"/>
      <c r="T3" s="11"/>
    </row>
    <row r="4" spans="2:19" s="1" customFormat="1" ht="38.25" customHeight="1">
      <c r="B4" s="73"/>
      <c r="C4" s="73"/>
      <c r="D4" s="73"/>
      <c r="E4" s="73"/>
      <c r="F4" s="74"/>
      <c r="G4" s="74"/>
      <c r="H4" s="73"/>
      <c r="I4" s="73"/>
      <c r="J4" s="73"/>
      <c r="K4" s="73"/>
      <c r="L4" s="73"/>
      <c r="M4" s="73"/>
      <c r="N4" s="73"/>
      <c r="O4" s="73"/>
      <c r="P4" s="73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75" t="s">
        <v>2</v>
      </c>
      <c r="G6" s="75"/>
      <c r="H6" s="76"/>
      <c r="I6" s="76"/>
      <c r="J6" s="76"/>
      <c r="K6" s="80"/>
      <c r="L6" s="76"/>
      <c r="M6" s="80"/>
      <c r="Q6" s="11"/>
    </row>
    <row r="7" spans="2:13" s="1" customFormat="1" ht="22.5">
      <c r="B7" s="11"/>
      <c r="C7" s="11"/>
      <c r="F7" s="75"/>
      <c r="G7" s="75"/>
      <c r="H7" s="75"/>
      <c r="I7" s="75"/>
      <c r="J7" s="75"/>
      <c r="K7" s="75"/>
      <c r="L7" s="75"/>
      <c r="M7" s="75"/>
    </row>
    <row r="8" spans="3:13" s="1" customFormat="1" ht="22.5">
      <c r="C8" s="11"/>
      <c r="F8" s="75"/>
      <c r="G8" s="75"/>
      <c r="H8" s="75"/>
      <c r="I8" s="75"/>
      <c r="J8" s="75"/>
      <c r="K8" s="75"/>
      <c r="L8" s="75"/>
      <c r="M8" s="75"/>
    </row>
    <row r="9" spans="3:255" s="1" customFormat="1" ht="22.5">
      <c r="C9" s="11"/>
      <c r="D9" s="11"/>
      <c r="F9" s="75"/>
      <c r="G9" s="75"/>
      <c r="H9" s="75"/>
      <c r="I9" s="75"/>
      <c r="J9" s="75"/>
      <c r="K9" s="75"/>
      <c r="L9" s="75"/>
      <c r="M9" s="75"/>
      <c r="IS9" s="11"/>
      <c r="IT9" s="11"/>
      <c r="IU9" s="84"/>
    </row>
    <row r="10" spans="4:255" s="1" customFormat="1" ht="24.75" customHeight="1">
      <c r="D10" s="11"/>
      <c r="F10" s="77" t="s">
        <v>3</v>
      </c>
      <c r="G10" s="75"/>
      <c r="H10" s="75"/>
      <c r="I10" s="75"/>
      <c r="J10" s="75"/>
      <c r="K10" s="75"/>
      <c r="L10" s="75"/>
      <c r="M10" s="75"/>
      <c r="IS10" s="11"/>
      <c r="IU10" s="11"/>
    </row>
    <row r="11" spans="6:255" s="1" customFormat="1" ht="22.5">
      <c r="F11" s="75"/>
      <c r="G11" s="75"/>
      <c r="H11" s="75"/>
      <c r="I11" s="75"/>
      <c r="J11" s="75"/>
      <c r="K11" s="75"/>
      <c r="L11" s="75"/>
      <c r="M11" s="75"/>
      <c r="IS11" s="11"/>
      <c r="IU11" s="11"/>
    </row>
    <row r="12" spans="6:256" s="1" customFormat="1" ht="22.5">
      <c r="F12" s="75"/>
      <c r="G12" s="75"/>
      <c r="H12" s="75"/>
      <c r="I12" s="75"/>
      <c r="J12" s="75"/>
      <c r="K12" s="75"/>
      <c r="L12" s="75"/>
      <c r="M12" s="75"/>
      <c r="IU12" s="11"/>
      <c r="IV12" s="11"/>
    </row>
    <row r="13" spans="6:256" s="1" customFormat="1" ht="24.75" customHeight="1">
      <c r="F13" s="75" t="s">
        <v>4</v>
      </c>
      <c r="G13" s="75"/>
      <c r="H13" s="76"/>
      <c r="I13" s="76"/>
      <c r="J13" s="76"/>
      <c r="K13" s="80"/>
      <c r="L13" s="80"/>
      <c r="M13" s="80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8" t="s">
        <v>5</v>
      </c>
      <c r="B17" s="78"/>
      <c r="C17" s="78"/>
      <c r="D17" s="78"/>
      <c r="E17" s="79"/>
      <c r="F17" s="78"/>
      <c r="G17" s="78" t="s">
        <v>6</v>
      </c>
      <c r="H17" s="78"/>
      <c r="I17" s="79"/>
      <c r="J17" s="78"/>
      <c r="K17" s="78"/>
      <c r="L17" s="78"/>
      <c r="M17" s="78" t="s">
        <v>7</v>
      </c>
      <c r="N17" s="78"/>
      <c r="O17" s="81"/>
    </row>
    <row r="18" s="1" customFormat="1" ht="15"/>
    <row r="19" s="1" customFormat="1" ht="16.5" customHeight="1"/>
    <row r="20" s="1" customFormat="1" ht="22.5">
      <c r="J20" s="75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8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108</v>
      </c>
      <c r="B2" s="2"/>
      <c r="C2" s="2"/>
    </row>
    <row r="3" s="1" customFormat="1" ht="17.25" customHeight="1"/>
    <row r="4" spans="1:3" s="1" customFormat="1" ht="15.75" customHeight="1">
      <c r="A4" s="3" t="s">
        <v>109</v>
      </c>
      <c r="B4" s="4" t="s">
        <v>38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2548.05</v>
      </c>
      <c r="C7" s="12"/>
      <c r="D7" s="11"/>
      <c r="F7" s="11"/>
    </row>
    <row r="8" spans="1:3" s="1" customFormat="1" ht="27.75" customHeight="1">
      <c r="A8" s="6" t="s">
        <v>55</v>
      </c>
      <c r="B8" s="7">
        <v>2478.85</v>
      </c>
      <c r="C8" s="12"/>
    </row>
    <row r="9" spans="1:3" s="1" customFormat="1" ht="27.75" customHeight="1">
      <c r="A9" s="6" t="s">
        <v>61</v>
      </c>
      <c r="B9" s="7">
        <v>69.2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110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109</v>
      </c>
      <c r="B4" s="4" t="s">
        <v>40</v>
      </c>
      <c r="C4" s="4" t="s">
        <v>77</v>
      </c>
      <c r="D4" s="4" t="s">
        <v>78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2508.05</v>
      </c>
      <c r="C7" s="8">
        <v>29.2</v>
      </c>
      <c r="D7" s="7">
        <v>2478.85</v>
      </c>
    </row>
    <row r="8" spans="1:4" s="1" customFormat="1" ht="27.75" customHeight="1">
      <c r="A8" s="6" t="s">
        <v>55</v>
      </c>
      <c r="B8" s="7">
        <v>2478.85</v>
      </c>
      <c r="C8" s="8"/>
      <c r="D8" s="7">
        <v>2478.85</v>
      </c>
    </row>
    <row r="9" spans="1:4" s="1" customFormat="1" ht="27.75" customHeight="1">
      <c r="A9" s="6" t="s">
        <v>61</v>
      </c>
      <c r="B9" s="7">
        <v>29.2</v>
      </c>
      <c r="C9" s="8">
        <v>29.2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6"/>
  <sheetViews>
    <sheetView showGridLines="0" workbookViewId="0" topLeftCell="A35">
      <selection activeCell="C42" sqref="C4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5" t="s">
        <v>8</v>
      </c>
      <c r="B2" s="35"/>
      <c r="C2" s="35"/>
      <c r="D2" s="35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7" t="s">
        <v>16</v>
      </c>
      <c r="B6" s="38">
        <v>2508.05</v>
      </c>
      <c r="C6" s="57" t="str">
        <f>'支出总表（引用）'!A8</f>
        <v>住房保障支出</v>
      </c>
      <c r="D6" s="45">
        <f>'支出总表（引用）'!B8</f>
        <v>2478.85</v>
      </c>
    </row>
    <row r="7" spans="1:4" s="1" customFormat="1" ht="17.25" customHeight="1">
      <c r="A7" s="37" t="s">
        <v>17</v>
      </c>
      <c r="B7" s="38">
        <v>29.2</v>
      </c>
      <c r="C7" s="57" t="str">
        <f>'支出总表（引用）'!A9</f>
        <v>其他支出</v>
      </c>
      <c r="D7" s="45">
        <f>'支出总表（引用）'!B9</f>
        <v>69.2</v>
      </c>
    </row>
    <row r="8" spans="1:4" s="1" customFormat="1" ht="17.25" customHeight="1">
      <c r="A8" s="37" t="s">
        <v>18</v>
      </c>
      <c r="B8" s="38"/>
      <c r="C8" s="57">
        <f>'支出总表（引用）'!A10</f>
        <v>0</v>
      </c>
      <c r="D8" s="45">
        <f>'支出总表（引用）'!B10</f>
        <v>0</v>
      </c>
    </row>
    <row r="9" spans="1:4" s="1" customFormat="1" ht="17.25" customHeight="1">
      <c r="A9" s="37" t="s">
        <v>19</v>
      </c>
      <c r="B9" s="38">
        <v>2478.85</v>
      </c>
      <c r="C9" s="57">
        <f>'支出总表（引用）'!A11</f>
        <v>0</v>
      </c>
      <c r="D9" s="45">
        <f>'支出总表（引用）'!B11</f>
        <v>0</v>
      </c>
    </row>
    <row r="10" spans="1:4" s="1" customFormat="1" ht="17.25" customHeight="1">
      <c r="A10" s="37" t="s">
        <v>20</v>
      </c>
      <c r="B10" s="38"/>
      <c r="C10" s="57">
        <f>'支出总表（引用）'!A12</f>
        <v>0</v>
      </c>
      <c r="D10" s="45">
        <f>'支出总表（引用）'!B12</f>
        <v>0</v>
      </c>
    </row>
    <row r="11" spans="1:4" s="1" customFormat="1" ht="17.25" customHeight="1">
      <c r="A11" s="37" t="s">
        <v>21</v>
      </c>
      <c r="B11" s="38"/>
      <c r="C11" s="57">
        <f>'支出总表（引用）'!A13</f>
        <v>0</v>
      </c>
      <c r="D11" s="45">
        <f>'支出总表（引用）'!B13</f>
        <v>0</v>
      </c>
    </row>
    <row r="12" spans="1:4" s="1" customFormat="1" ht="17.25" customHeight="1">
      <c r="A12" s="37" t="s">
        <v>22</v>
      </c>
      <c r="B12" s="38"/>
      <c r="C12" s="57">
        <f>'支出总表（引用）'!A14</f>
        <v>0</v>
      </c>
      <c r="D12" s="45">
        <f>'支出总表（引用）'!B14</f>
        <v>0</v>
      </c>
    </row>
    <row r="13" spans="1:4" s="1" customFormat="1" ht="17.25" customHeight="1">
      <c r="A13" s="37" t="s">
        <v>23</v>
      </c>
      <c r="B13" s="38">
        <v>40</v>
      </c>
      <c r="C13" s="57">
        <f>'支出总表（引用）'!A15</f>
        <v>0</v>
      </c>
      <c r="D13" s="45">
        <f>'支出总表（引用）'!B15</f>
        <v>0</v>
      </c>
    </row>
    <row r="14" spans="1:4" s="1" customFormat="1" ht="17.25" customHeight="1">
      <c r="A14" s="37" t="s">
        <v>24</v>
      </c>
      <c r="B14" s="38"/>
      <c r="C14" s="57">
        <f>'支出总表（引用）'!A16</f>
        <v>0</v>
      </c>
      <c r="D14" s="45">
        <f>'支出总表（引用）'!B16</f>
        <v>0</v>
      </c>
    </row>
    <row r="15" spans="1:4" s="1" customFormat="1" ht="17.25" customHeight="1">
      <c r="A15" s="37" t="s">
        <v>25</v>
      </c>
      <c r="B15" s="21"/>
      <c r="C15" s="57">
        <f>'支出总表（引用）'!A17</f>
        <v>0</v>
      </c>
      <c r="D15" s="45">
        <f>'支出总表（引用）'!B17</f>
        <v>0</v>
      </c>
    </row>
    <row r="16" spans="1:4" s="1" customFormat="1" ht="17.25" customHeight="1">
      <c r="A16" s="42"/>
      <c r="B16" s="43"/>
      <c r="C16" s="57">
        <f>'支出总表（引用）'!A18</f>
        <v>0</v>
      </c>
      <c r="D16" s="45">
        <f>'支出总表（引用）'!B18</f>
        <v>0</v>
      </c>
    </row>
    <row r="17" spans="1:4" s="1" customFormat="1" ht="17.25" customHeight="1">
      <c r="A17" s="42"/>
      <c r="B17" s="21"/>
      <c r="C17" s="57">
        <f>'支出总表（引用）'!A19</f>
        <v>0</v>
      </c>
      <c r="D17" s="45">
        <f>'支出总表（引用）'!B19</f>
        <v>0</v>
      </c>
    </row>
    <row r="18" spans="1:4" s="1" customFormat="1" ht="17.25" customHeight="1">
      <c r="A18" s="42"/>
      <c r="B18" s="21"/>
      <c r="C18" s="57">
        <f>'支出总表（引用）'!A20</f>
        <v>0</v>
      </c>
      <c r="D18" s="45">
        <f>'支出总表（引用）'!B20</f>
        <v>0</v>
      </c>
    </row>
    <row r="19" spans="1:4" s="1" customFormat="1" ht="17.25" customHeight="1">
      <c r="A19" s="45"/>
      <c r="B19" s="21"/>
      <c r="C19" s="57">
        <f>'支出总表（引用）'!A21</f>
        <v>0</v>
      </c>
      <c r="D19" s="45">
        <f>'支出总表（引用）'!B21</f>
        <v>0</v>
      </c>
    </row>
    <row r="20" spans="1:4" s="1" customFormat="1" ht="17.25" customHeight="1">
      <c r="A20" s="42"/>
      <c r="B20" s="21"/>
      <c r="C20" s="57">
        <f>'支出总表（引用）'!A22</f>
        <v>0</v>
      </c>
      <c r="D20" s="45">
        <f>'支出总表（引用）'!B22</f>
        <v>0</v>
      </c>
    </row>
    <row r="21" spans="1:4" s="1" customFormat="1" ht="17.25" customHeight="1">
      <c r="A21" s="42"/>
      <c r="B21" s="21"/>
      <c r="C21" s="57">
        <f>'支出总表（引用）'!A23</f>
        <v>0</v>
      </c>
      <c r="D21" s="45">
        <f>'支出总表（引用）'!B23</f>
        <v>0</v>
      </c>
    </row>
    <row r="22" spans="1:4" s="1" customFormat="1" ht="17.25" customHeight="1">
      <c r="A22" s="42"/>
      <c r="B22" s="21"/>
      <c r="C22" s="57">
        <f>'支出总表（引用）'!A24</f>
        <v>0</v>
      </c>
      <c r="D22" s="45">
        <f>'支出总表（引用）'!B24</f>
        <v>0</v>
      </c>
    </row>
    <row r="23" spans="1:4" s="1" customFormat="1" ht="17.25" customHeight="1">
      <c r="A23" s="42"/>
      <c r="B23" s="21"/>
      <c r="C23" s="57">
        <f>'支出总表（引用）'!A25</f>
        <v>0</v>
      </c>
      <c r="D23" s="45">
        <f>'支出总表（引用）'!B25</f>
        <v>0</v>
      </c>
    </row>
    <row r="24" spans="1:4" s="1" customFormat="1" ht="17.25" customHeight="1">
      <c r="A24" s="42"/>
      <c r="B24" s="21"/>
      <c r="C24" s="57">
        <f>'支出总表（引用）'!A26</f>
        <v>0</v>
      </c>
      <c r="D24" s="45">
        <f>'支出总表（引用）'!B26</f>
        <v>0</v>
      </c>
    </row>
    <row r="25" spans="1:4" s="1" customFormat="1" ht="17.25" customHeight="1">
      <c r="A25" s="42"/>
      <c r="B25" s="21"/>
      <c r="C25" s="57">
        <f>'支出总表（引用）'!A27</f>
        <v>0</v>
      </c>
      <c r="D25" s="45">
        <f>'支出总表（引用）'!B27</f>
        <v>0</v>
      </c>
    </row>
    <row r="26" spans="1:4" s="1" customFormat="1" ht="19.5" customHeight="1">
      <c r="A26" s="42"/>
      <c r="B26" s="21"/>
      <c r="C26" s="57">
        <f>'支出总表（引用）'!A28</f>
        <v>0</v>
      </c>
      <c r="D26" s="45">
        <f>'支出总表（引用）'!B28</f>
        <v>0</v>
      </c>
    </row>
    <row r="27" spans="1:4" s="1" customFormat="1" ht="19.5" customHeight="1">
      <c r="A27" s="42"/>
      <c r="B27" s="21"/>
      <c r="C27" s="57">
        <f>'支出总表（引用）'!A29</f>
        <v>0</v>
      </c>
      <c r="D27" s="45">
        <f>'支出总表（引用）'!B29</f>
        <v>0</v>
      </c>
    </row>
    <row r="28" spans="1:4" s="1" customFormat="1" ht="19.5" customHeight="1">
      <c r="A28" s="42"/>
      <c r="B28" s="21"/>
      <c r="C28" s="57">
        <f>'支出总表（引用）'!A30</f>
        <v>0</v>
      </c>
      <c r="D28" s="45">
        <f>'支出总表（引用）'!B30</f>
        <v>0</v>
      </c>
    </row>
    <row r="29" spans="1:4" s="1" customFormat="1" ht="19.5" customHeight="1">
      <c r="A29" s="42"/>
      <c r="B29" s="21"/>
      <c r="C29" s="57">
        <f>'支出总表（引用）'!A31</f>
        <v>0</v>
      </c>
      <c r="D29" s="45">
        <f>'支出总表（引用）'!B31</f>
        <v>0</v>
      </c>
    </row>
    <row r="30" spans="1:4" s="1" customFormat="1" ht="19.5" customHeight="1">
      <c r="A30" s="42"/>
      <c r="B30" s="21"/>
      <c r="C30" s="57">
        <f>'支出总表（引用）'!A32</f>
        <v>0</v>
      </c>
      <c r="D30" s="45">
        <f>'支出总表（引用）'!B32</f>
        <v>0</v>
      </c>
    </row>
    <row r="31" spans="1:4" s="1" customFormat="1" ht="19.5" customHeight="1">
      <c r="A31" s="42"/>
      <c r="B31" s="21"/>
      <c r="C31" s="57">
        <f>'支出总表（引用）'!A33</f>
        <v>0</v>
      </c>
      <c r="D31" s="45">
        <f>'支出总表（引用）'!B33</f>
        <v>0</v>
      </c>
    </row>
    <row r="32" spans="1:4" s="1" customFormat="1" ht="19.5" customHeight="1">
      <c r="A32" s="42"/>
      <c r="B32" s="21"/>
      <c r="C32" s="57">
        <f>'支出总表（引用）'!A34</f>
        <v>0</v>
      </c>
      <c r="D32" s="45">
        <f>'支出总表（引用）'!B34</f>
        <v>0</v>
      </c>
    </row>
    <row r="33" spans="1:4" s="1" customFormat="1" ht="19.5" customHeight="1">
      <c r="A33" s="42"/>
      <c r="B33" s="21"/>
      <c r="C33" s="57">
        <f>'支出总表（引用）'!A35</f>
        <v>0</v>
      </c>
      <c r="D33" s="45">
        <f>'支出总表（引用）'!B35</f>
        <v>0</v>
      </c>
    </row>
    <row r="34" spans="1:4" s="1" customFormat="1" ht="19.5" customHeight="1">
      <c r="A34" s="42"/>
      <c r="B34" s="21"/>
      <c r="C34" s="57">
        <f>'支出总表（引用）'!A36</f>
        <v>0</v>
      </c>
      <c r="D34" s="45">
        <f>'支出总表（引用）'!B36</f>
        <v>0</v>
      </c>
    </row>
    <row r="35" spans="1:4" s="1" customFormat="1" ht="19.5" customHeight="1">
      <c r="A35" s="42"/>
      <c r="B35" s="21"/>
      <c r="C35" s="57">
        <f>'支出总表（引用）'!A37</f>
        <v>0</v>
      </c>
      <c r="D35" s="45">
        <f>'支出总表（引用）'!B37</f>
        <v>0</v>
      </c>
    </row>
    <row r="36" spans="1:4" s="1" customFormat="1" ht="19.5" customHeight="1">
      <c r="A36" s="42"/>
      <c r="B36" s="21"/>
      <c r="C36" s="57">
        <f>'支出总表（引用）'!A38</f>
        <v>0</v>
      </c>
      <c r="D36" s="45">
        <f>'支出总表（引用）'!B38</f>
        <v>0</v>
      </c>
    </row>
    <row r="37" spans="1:4" s="1" customFormat="1" ht="19.5" customHeight="1">
      <c r="A37" s="42"/>
      <c r="B37" s="21"/>
      <c r="C37" s="57">
        <f>'支出总表（引用）'!A39</f>
        <v>0</v>
      </c>
      <c r="D37" s="45">
        <f>'支出总表（引用）'!B39</f>
        <v>0</v>
      </c>
    </row>
    <row r="38" spans="1:4" s="1" customFormat="1" ht="19.5" customHeight="1">
      <c r="A38" s="42"/>
      <c r="B38" s="21"/>
      <c r="C38" s="57">
        <f>'支出总表（引用）'!A40</f>
        <v>0</v>
      </c>
      <c r="D38" s="45">
        <f>'支出总表（引用）'!B40</f>
        <v>0</v>
      </c>
    </row>
    <row r="39" spans="1:4" s="1" customFormat="1" ht="19.5" customHeight="1">
      <c r="A39" s="42"/>
      <c r="B39" s="21"/>
      <c r="C39" s="57">
        <f>'支出总表（引用）'!A41</f>
        <v>0</v>
      </c>
      <c r="D39" s="45">
        <f>'支出总表（引用）'!B41</f>
        <v>0</v>
      </c>
    </row>
    <row r="40" spans="1:4" s="1" customFormat="1" ht="19.5" customHeight="1">
      <c r="A40" s="42"/>
      <c r="B40" s="21"/>
      <c r="C40" s="57">
        <f>'支出总表（引用）'!A42</f>
        <v>0</v>
      </c>
      <c r="D40" s="45">
        <f>'支出总表（引用）'!B42</f>
        <v>0</v>
      </c>
    </row>
    <row r="41" spans="1:4" s="1" customFormat="1" ht="19.5" customHeight="1">
      <c r="A41" s="42"/>
      <c r="B41" s="21"/>
      <c r="C41" s="57">
        <f>'支出总表（引用）'!A43</f>
        <v>0</v>
      </c>
      <c r="D41" s="45">
        <f>'支出总表（引用）'!B43</f>
        <v>0</v>
      </c>
    </row>
    <row r="42" spans="1:4" s="1" customFormat="1" ht="19.5" customHeight="1">
      <c r="A42" s="42"/>
      <c r="B42" s="21"/>
      <c r="C42" s="57">
        <f>'支出总表（引用）'!A44</f>
        <v>0</v>
      </c>
      <c r="D42" s="45">
        <f>'支出总表（引用）'!B44</f>
        <v>0</v>
      </c>
    </row>
    <row r="43" spans="1:4" s="1" customFormat="1" ht="19.5" customHeight="1">
      <c r="A43" s="42"/>
      <c r="B43" s="21"/>
      <c r="C43" s="57">
        <f>'支出总表（引用）'!A45</f>
        <v>0</v>
      </c>
      <c r="D43" s="45">
        <f>'支出总表（引用）'!B45</f>
        <v>0</v>
      </c>
    </row>
    <row r="44" spans="1:4" s="1" customFormat="1" ht="19.5" customHeight="1">
      <c r="A44" s="42"/>
      <c r="B44" s="21"/>
      <c r="C44" s="57">
        <f>'支出总表（引用）'!A46</f>
        <v>0</v>
      </c>
      <c r="D44" s="45">
        <f>'支出总表（引用）'!B46</f>
        <v>0</v>
      </c>
    </row>
    <row r="45" spans="1:4" s="1" customFormat="1" ht="19.5" customHeight="1">
      <c r="A45" s="42"/>
      <c r="B45" s="21"/>
      <c r="C45" s="57">
        <f>'支出总表（引用）'!A47</f>
        <v>0</v>
      </c>
      <c r="D45" s="45">
        <f>'支出总表（引用）'!B47</f>
        <v>0</v>
      </c>
    </row>
    <row r="46" spans="1:4" s="1" customFormat="1" ht="19.5" customHeight="1">
      <c r="A46" s="42"/>
      <c r="B46" s="21"/>
      <c r="C46" s="57">
        <f>'支出总表（引用）'!A48</f>
        <v>0</v>
      </c>
      <c r="D46" s="45">
        <f>'支出总表（引用）'!B48</f>
        <v>0</v>
      </c>
    </row>
    <row r="47" spans="1:4" s="1" customFormat="1" ht="19.5" customHeight="1">
      <c r="A47" s="42"/>
      <c r="B47" s="21"/>
      <c r="C47" s="57">
        <f>'支出总表（引用）'!A49</f>
        <v>0</v>
      </c>
      <c r="D47" s="45">
        <f>'支出总表（引用）'!B49</f>
        <v>0</v>
      </c>
    </row>
    <row r="48" spans="1:4" s="1" customFormat="1" ht="19.5" customHeight="1">
      <c r="A48" s="42"/>
      <c r="B48" s="21"/>
      <c r="C48" s="57">
        <f>'支出总表（引用）'!A50</f>
        <v>0</v>
      </c>
      <c r="D48" s="45">
        <f>'支出总表（引用）'!B50</f>
        <v>0</v>
      </c>
    </row>
    <row r="49" spans="1:4" s="1" customFormat="1" ht="17.25" customHeight="1">
      <c r="A49" s="46" t="s">
        <v>26</v>
      </c>
      <c r="B49" s="38">
        <f>SUM(B6,B11,B12,B13,B14,B15)</f>
        <v>2548.05</v>
      </c>
      <c r="C49" s="46" t="s">
        <v>27</v>
      </c>
      <c r="D49" s="21">
        <f>'支出总表（引用）'!B7</f>
        <v>2548.05</v>
      </c>
    </row>
    <row r="50" spans="1:4" s="1" customFormat="1" ht="17.25" customHeight="1">
      <c r="A50" s="37" t="s">
        <v>28</v>
      </c>
      <c r="B50" s="38"/>
      <c r="C50" s="58" t="s">
        <v>29</v>
      </c>
      <c r="D50" s="21"/>
    </row>
    <row r="51" spans="1:4" s="1" customFormat="1" ht="17.25" customHeight="1">
      <c r="A51" s="37" t="s">
        <v>30</v>
      </c>
      <c r="B51" s="59"/>
      <c r="C51" s="60"/>
      <c r="D51" s="21"/>
    </row>
    <row r="52" spans="1:4" s="1" customFormat="1" ht="17.25" customHeight="1">
      <c r="A52" s="61" t="s">
        <v>31</v>
      </c>
      <c r="B52" s="62"/>
      <c r="C52" s="60"/>
      <c r="D52" s="21"/>
    </row>
    <row r="53" spans="1:4" s="1" customFormat="1" ht="17.25" customHeight="1">
      <c r="A53" s="61" t="s">
        <v>32</v>
      </c>
      <c r="B53" s="62"/>
      <c r="C53" s="63"/>
      <c r="D53" s="64"/>
    </row>
    <row r="54" spans="1:4" s="1" customFormat="1" ht="17.25" customHeight="1">
      <c r="A54" s="65" t="s">
        <v>33</v>
      </c>
      <c r="B54" s="66">
        <f>SUM(B49,B50,B51)</f>
        <v>2548.05</v>
      </c>
      <c r="C54" s="65" t="s">
        <v>34</v>
      </c>
      <c r="D54" s="67">
        <f>B54</f>
        <v>2548.05</v>
      </c>
    </row>
    <row r="55" spans="1:254" s="1" customFormat="1" ht="33" customHeight="1">
      <c r="A55" s="68"/>
      <c r="B55" s="69"/>
      <c r="C55" s="69"/>
      <c r="D55" s="70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  <row r="96" spans="1:254" s="1" customFormat="1" ht="19.5" customHeight="1">
      <c r="A96" s="11"/>
      <c r="B96" s="11"/>
      <c r="C96" s="11"/>
      <c r="D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5:D5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36</v>
      </c>
      <c r="B4" s="4" t="s">
        <v>37</v>
      </c>
      <c r="C4" s="53" t="s">
        <v>38</v>
      </c>
      <c r="D4" s="54" t="s">
        <v>39</v>
      </c>
      <c r="E4" s="4" t="s">
        <v>40</v>
      </c>
      <c r="F4" s="4"/>
      <c r="G4" s="4"/>
      <c r="H4" s="4"/>
      <c r="I4" s="4"/>
      <c r="J4" s="48" t="s">
        <v>41</v>
      </c>
      <c r="K4" s="48" t="s">
        <v>42</v>
      </c>
      <c r="L4" s="48" t="s">
        <v>43</v>
      </c>
      <c r="M4" s="48" t="s">
        <v>44</v>
      </c>
      <c r="N4" s="48" t="s">
        <v>45</v>
      </c>
      <c r="O4" s="54" t="s">
        <v>46</v>
      </c>
    </row>
    <row r="5" spans="1:15" s="1" customFormat="1" ht="58.5" customHeight="1">
      <c r="A5" s="4"/>
      <c r="B5" s="4"/>
      <c r="C5" s="55"/>
      <c r="D5" s="54"/>
      <c r="E5" s="54" t="s">
        <v>47</v>
      </c>
      <c r="F5" s="54" t="s">
        <v>48</v>
      </c>
      <c r="G5" s="54" t="s">
        <v>49</v>
      </c>
      <c r="H5" s="54" t="s">
        <v>50</v>
      </c>
      <c r="I5" s="54" t="s">
        <v>51</v>
      </c>
      <c r="J5" s="48"/>
      <c r="K5" s="48"/>
      <c r="L5" s="48"/>
      <c r="M5" s="48"/>
      <c r="N5" s="48"/>
      <c r="O5" s="54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53</v>
      </c>
      <c r="B7" s="6" t="s">
        <v>38</v>
      </c>
      <c r="C7" s="22">
        <v>2548.05</v>
      </c>
      <c r="D7" s="22"/>
      <c r="E7" s="22">
        <v>2508.05</v>
      </c>
      <c r="F7" s="22">
        <v>29.2</v>
      </c>
      <c r="G7" s="22">
        <v>2478.85</v>
      </c>
      <c r="H7" s="22"/>
      <c r="I7" s="22"/>
      <c r="J7" s="22"/>
      <c r="K7" s="22"/>
      <c r="L7" s="21">
        <v>40</v>
      </c>
      <c r="M7" s="51"/>
      <c r="N7" s="56"/>
      <c r="O7" s="21"/>
    </row>
    <row r="8" spans="1:15" s="1" customFormat="1" ht="25.5" customHeight="1">
      <c r="A8" s="6" t="s">
        <v>54</v>
      </c>
      <c r="B8" s="6" t="s">
        <v>55</v>
      </c>
      <c r="C8" s="22">
        <v>2478.85</v>
      </c>
      <c r="D8" s="22"/>
      <c r="E8" s="22">
        <v>2478.85</v>
      </c>
      <c r="F8" s="22"/>
      <c r="G8" s="22">
        <v>2478.85</v>
      </c>
      <c r="H8" s="22"/>
      <c r="I8" s="22"/>
      <c r="J8" s="22"/>
      <c r="K8" s="22"/>
      <c r="L8" s="21"/>
      <c r="M8" s="51"/>
      <c r="N8" s="56"/>
      <c r="O8" s="21"/>
    </row>
    <row r="9" spans="1:15" s="1" customFormat="1" ht="25.5" customHeight="1">
      <c r="A9" s="6" t="s">
        <v>56</v>
      </c>
      <c r="B9" s="6" t="s">
        <v>57</v>
      </c>
      <c r="C9" s="22">
        <v>2478.85</v>
      </c>
      <c r="D9" s="22"/>
      <c r="E9" s="22">
        <v>2478.85</v>
      </c>
      <c r="F9" s="22"/>
      <c r="G9" s="22">
        <v>2478.85</v>
      </c>
      <c r="H9" s="22"/>
      <c r="I9" s="22"/>
      <c r="J9" s="22"/>
      <c r="K9" s="22"/>
      <c r="L9" s="21"/>
      <c r="M9" s="51"/>
      <c r="N9" s="56"/>
      <c r="O9" s="21"/>
    </row>
    <row r="10" spans="1:15" s="1" customFormat="1" ht="25.5" customHeight="1">
      <c r="A10" s="6" t="s">
        <v>58</v>
      </c>
      <c r="B10" s="6" t="s">
        <v>59</v>
      </c>
      <c r="C10" s="22">
        <v>2478.85</v>
      </c>
      <c r="D10" s="22"/>
      <c r="E10" s="22">
        <v>2478.85</v>
      </c>
      <c r="F10" s="22"/>
      <c r="G10" s="22">
        <v>2478.85</v>
      </c>
      <c r="H10" s="22"/>
      <c r="I10" s="22"/>
      <c r="J10" s="22"/>
      <c r="K10" s="22"/>
      <c r="L10" s="21"/>
      <c r="M10" s="51"/>
      <c r="N10" s="56"/>
      <c r="O10" s="21"/>
    </row>
    <row r="11" spans="1:15" s="1" customFormat="1" ht="25.5" customHeight="1">
      <c r="A11" s="6" t="s">
        <v>60</v>
      </c>
      <c r="B11" s="6" t="s">
        <v>61</v>
      </c>
      <c r="C11" s="22">
        <v>69.2</v>
      </c>
      <c r="D11" s="22"/>
      <c r="E11" s="22">
        <v>29.2</v>
      </c>
      <c r="F11" s="22">
        <v>29.2</v>
      </c>
      <c r="G11" s="22"/>
      <c r="H11" s="22"/>
      <c r="I11" s="22"/>
      <c r="J11" s="22"/>
      <c r="K11" s="22"/>
      <c r="L11" s="21">
        <v>40</v>
      </c>
      <c r="M11" s="51"/>
      <c r="N11" s="56"/>
      <c r="O11" s="21"/>
    </row>
    <row r="12" spans="1:15" s="1" customFormat="1" ht="25.5" customHeight="1">
      <c r="A12" s="6" t="s">
        <v>62</v>
      </c>
      <c r="B12" s="6" t="s">
        <v>63</v>
      </c>
      <c r="C12" s="22">
        <v>69.2</v>
      </c>
      <c r="D12" s="22"/>
      <c r="E12" s="22">
        <v>29.2</v>
      </c>
      <c r="F12" s="22">
        <v>29.2</v>
      </c>
      <c r="G12" s="22"/>
      <c r="H12" s="22"/>
      <c r="I12" s="22"/>
      <c r="J12" s="22"/>
      <c r="K12" s="22"/>
      <c r="L12" s="21">
        <v>40</v>
      </c>
      <c r="M12" s="51"/>
      <c r="N12" s="56"/>
      <c r="O12" s="21"/>
    </row>
    <row r="13" spans="1:15" s="1" customFormat="1" ht="25.5" customHeight="1">
      <c r="A13" s="6" t="s">
        <v>64</v>
      </c>
      <c r="B13" s="6" t="s">
        <v>65</v>
      </c>
      <c r="C13" s="22">
        <v>69.2</v>
      </c>
      <c r="D13" s="22"/>
      <c r="E13" s="22">
        <v>29.2</v>
      </c>
      <c r="F13" s="22">
        <v>29.2</v>
      </c>
      <c r="G13" s="22"/>
      <c r="H13" s="22"/>
      <c r="I13" s="22"/>
      <c r="J13" s="22"/>
      <c r="K13" s="22"/>
      <c r="L13" s="21">
        <v>40</v>
      </c>
      <c r="M13" s="51"/>
      <c r="N13" s="56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4"/>
      <c r="I1" s="13"/>
      <c r="J1" s="13"/>
    </row>
    <row r="2" spans="1:10" s="1" customFormat="1" ht="29.25" customHeight="1">
      <c r="A2" s="14" t="s">
        <v>66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67</v>
      </c>
      <c r="B4" s="4"/>
      <c r="C4" s="48" t="s">
        <v>38</v>
      </c>
      <c r="D4" s="3" t="s">
        <v>68</v>
      </c>
      <c r="E4" s="4" t="s">
        <v>69</v>
      </c>
      <c r="F4" s="49" t="s">
        <v>70</v>
      </c>
      <c r="G4" s="4" t="s">
        <v>71</v>
      </c>
      <c r="H4" s="50" t="s">
        <v>72</v>
      </c>
      <c r="I4" s="13"/>
      <c r="J4" s="13"/>
    </row>
    <row r="5" spans="1:10" s="1" customFormat="1" ht="21" customHeight="1">
      <c r="A5" s="4" t="s">
        <v>73</v>
      </c>
      <c r="B5" s="4" t="s">
        <v>74</v>
      </c>
      <c r="C5" s="48"/>
      <c r="D5" s="3"/>
      <c r="E5" s="4"/>
      <c r="F5" s="49"/>
      <c r="G5" s="4"/>
      <c r="H5" s="50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2548.05</v>
      </c>
      <c r="D7" s="22">
        <v>1661.05</v>
      </c>
      <c r="E7" s="22">
        <v>887</v>
      </c>
      <c r="F7" s="22"/>
      <c r="G7" s="21"/>
      <c r="H7" s="51"/>
      <c r="I7" s="13"/>
      <c r="J7" s="13"/>
    </row>
    <row r="8" spans="1:8" s="1" customFormat="1" ht="18.75" customHeight="1">
      <c r="A8" s="6" t="s">
        <v>54</v>
      </c>
      <c r="B8" s="6" t="s">
        <v>55</v>
      </c>
      <c r="C8" s="22">
        <v>2478.85</v>
      </c>
      <c r="D8" s="22">
        <v>1621.85</v>
      </c>
      <c r="E8" s="22">
        <v>857</v>
      </c>
      <c r="F8" s="22"/>
      <c r="G8" s="21"/>
      <c r="H8" s="51"/>
    </row>
    <row r="9" spans="1:8" s="1" customFormat="1" ht="18.75" customHeight="1">
      <c r="A9" s="6" t="s">
        <v>56</v>
      </c>
      <c r="B9" s="6" t="s">
        <v>57</v>
      </c>
      <c r="C9" s="22">
        <v>2478.85</v>
      </c>
      <c r="D9" s="22">
        <v>1621.85</v>
      </c>
      <c r="E9" s="22">
        <v>857</v>
      </c>
      <c r="F9" s="22"/>
      <c r="G9" s="21"/>
      <c r="H9" s="51"/>
    </row>
    <row r="10" spans="1:8" s="1" customFormat="1" ht="18.75" customHeight="1">
      <c r="A10" s="6" t="s">
        <v>58</v>
      </c>
      <c r="B10" s="6" t="s">
        <v>59</v>
      </c>
      <c r="C10" s="22">
        <v>2478.85</v>
      </c>
      <c r="D10" s="22">
        <v>1621.85</v>
      </c>
      <c r="E10" s="22">
        <v>857</v>
      </c>
      <c r="F10" s="22"/>
      <c r="G10" s="21"/>
      <c r="H10" s="51"/>
    </row>
    <row r="11" spans="1:8" s="1" customFormat="1" ht="18.75" customHeight="1">
      <c r="A11" s="6" t="s">
        <v>60</v>
      </c>
      <c r="B11" s="6" t="s">
        <v>61</v>
      </c>
      <c r="C11" s="22">
        <v>69.2</v>
      </c>
      <c r="D11" s="22">
        <v>39.2</v>
      </c>
      <c r="E11" s="22">
        <v>30</v>
      </c>
      <c r="F11" s="22"/>
      <c r="G11" s="21"/>
      <c r="H11" s="51"/>
    </row>
    <row r="12" spans="1:8" s="1" customFormat="1" ht="18.75" customHeight="1">
      <c r="A12" s="6" t="s">
        <v>62</v>
      </c>
      <c r="B12" s="6" t="s">
        <v>63</v>
      </c>
      <c r="C12" s="22">
        <v>69.2</v>
      </c>
      <c r="D12" s="22">
        <v>39.2</v>
      </c>
      <c r="E12" s="22">
        <v>30</v>
      </c>
      <c r="F12" s="22"/>
      <c r="G12" s="21"/>
      <c r="H12" s="51"/>
    </row>
    <row r="13" spans="1:8" s="1" customFormat="1" ht="18.75" customHeight="1">
      <c r="A13" s="6" t="s">
        <v>64</v>
      </c>
      <c r="B13" s="6" t="s">
        <v>65</v>
      </c>
      <c r="C13" s="22">
        <v>69.2</v>
      </c>
      <c r="D13" s="22">
        <v>39.2</v>
      </c>
      <c r="E13" s="22">
        <v>30</v>
      </c>
      <c r="F13" s="22"/>
      <c r="G13" s="21"/>
      <c r="H13" s="51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4"/>
      <c r="G1" s="13"/>
    </row>
    <row r="2" spans="1:7" s="1" customFormat="1" ht="29.25" customHeight="1">
      <c r="A2" s="35" t="s">
        <v>75</v>
      </c>
      <c r="B2" s="35"/>
      <c r="C2" s="35"/>
      <c r="D2" s="35"/>
      <c r="E2" s="35"/>
      <c r="F2" s="35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6" t="s">
        <v>38</v>
      </c>
      <c r="E5" s="19" t="s">
        <v>77</v>
      </c>
      <c r="F5" s="36" t="s">
        <v>78</v>
      </c>
      <c r="G5" s="13"/>
    </row>
    <row r="6" spans="1:7" s="1" customFormat="1" ht="17.25" customHeight="1">
      <c r="A6" s="37" t="s">
        <v>79</v>
      </c>
      <c r="B6" s="38">
        <v>2508.05</v>
      </c>
      <c r="C6" s="39" t="s">
        <v>80</v>
      </c>
      <c r="D6" s="7">
        <f>'财拨总表（引用）'!B7</f>
        <v>2508.05</v>
      </c>
      <c r="E6" s="7">
        <f>'财拨总表（引用）'!C7</f>
        <v>29.2</v>
      </c>
      <c r="F6" s="7">
        <f>'财拨总表（引用）'!D7</f>
        <v>2478.85</v>
      </c>
      <c r="G6" s="13"/>
    </row>
    <row r="7" spans="1:7" s="1" customFormat="1" ht="17.25" customHeight="1">
      <c r="A7" s="37" t="s">
        <v>81</v>
      </c>
      <c r="B7" s="38">
        <v>29.2</v>
      </c>
      <c r="C7" s="40" t="str">
        <f>'财拨总表（引用）'!A8</f>
        <v>住房保障支出</v>
      </c>
      <c r="D7" s="41">
        <f>'财拨总表（引用）'!B8</f>
        <v>2478.85</v>
      </c>
      <c r="E7" s="41">
        <f>'财拨总表（引用）'!C8</f>
        <v>0</v>
      </c>
      <c r="F7" s="41">
        <f>'财拨总表（引用）'!D8</f>
        <v>2478.85</v>
      </c>
      <c r="G7" s="13"/>
    </row>
    <row r="8" spans="1:7" s="1" customFormat="1" ht="17.25" customHeight="1">
      <c r="A8" s="37" t="s">
        <v>82</v>
      </c>
      <c r="B8" s="38"/>
      <c r="C8" s="40" t="str">
        <f>'财拨总表（引用）'!A9</f>
        <v>其他支出</v>
      </c>
      <c r="D8" s="41">
        <f>'财拨总表（引用）'!B9</f>
        <v>29.2</v>
      </c>
      <c r="E8" s="41">
        <f>'财拨总表（引用）'!C9</f>
        <v>29.2</v>
      </c>
      <c r="F8" s="41">
        <f>'财拨总表（引用）'!D9</f>
        <v>0</v>
      </c>
      <c r="G8" s="13"/>
    </row>
    <row r="9" spans="1:7" s="1" customFormat="1" ht="17.25" customHeight="1">
      <c r="A9" s="37" t="s">
        <v>83</v>
      </c>
      <c r="B9" s="38">
        <v>2478.85</v>
      </c>
      <c r="C9" s="40">
        <f>'财拨总表（引用）'!A10</f>
        <v>0</v>
      </c>
      <c r="D9" s="41">
        <f>'财拨总表（引用）'!B10</f>
        <v>0</v>
      </c>
      <c r="E9" s="41">
        <f>'财拨总表（引用）'!C10</f>
        <v>0</v>
      </c>
      <c r="F9" s="41">
        <f>'财拨总表（引用）'!D10</f>
        <v>0</v>
      </c>
      <c r="G9" s="13"/>
    </row>
    <row r="10" spans="1:7" s="1" customFormat="1" ht="17.25" customHeight="1">
      <c r="A10" s="37" t="s">
        <v>84</v>
      </c>
      <c r="B10" s="21"/>
      <c r="C10" s="40">
        <f>'财拨总表（引用）'!A11</f>
        <v>0</v>
      </c>
      <c r="D10" s="41">
        <f>'财拨总表（引用）'!B11</f>
        <v>0</v>
      </c>
      <c r="E10" s="41">
        <f>'财拨总表（引用）'!C11</f>
        <v>0</v>
      </c>
      <c r="F10" s="41">
        <f>'财拨总表（引用）'!D11</f>
        <v>0</v>
      </c>
      <c r="G10" s="13"/>
    </row>
    <row r="11" spans="1:7" s="1" customFormat="1" ht="17.25" customHeight="1">
      <c r="A11" s="42"/>
      <c r="B11" s="43"/>
      <c r="C11" s="44">
        <f>'财拨总表（引用）'!A12</f>
        <v>0</v>
      </c>
      <c r="D11" s="41">
        <f>'财拨总表（引用）'!B12</f>
        <v>0</v>
      </c>
      <c r="E11" s="41">
        <f>'财拨总表（引用）'!C12</f>
        <v>0</v>
      </c>
      <c r="F11" s="41">
        <f>'财拨总表（引用）'!D12</f>
        <v>0</v>
      </c>
      <c r="G11" s="13"/>
    </row>
    <row r="12" spans="1:7" s="1" customFormat="1" ht="17.25" customHeight="1">
      <c r="A12" s="42"/>
      <c r="B12" s="21"/>
      <c r="C12" s="44">
        <f>'财拨总表（引用）'!A13</f>
        <v>0</v>
      </c>
      <c r="D12" s="41">
        <f>'财拨总表（引用）'!B13</f>
        <v>0</v>
      </c>
      <c r="E12" s="41">
        <f>'财拨总表（引用）'!C13</f>
        <v>0</v>
      </c>
      <c r="F12" s="41">
        <f>'财拨总表（引用）'!D13</f>
        <v>0</v>
      </c>
      <c r="G12" s="13"/>
    </row>
    <row r="13" spans="1:7" s="1" customFormat="1" ht="17.25" customHeight="1">
      <c r="A13" s="42"/>
      <c r="B13" s="21"/>
      <c r="C13" s="44">
        <f>'财拨总表（引用）'!A14</f>
        <v>0</v>
      </c>
      <c r="D13" s="41">
        <f>'财拨总表（引用）'!B14</f>
        <v>0</v>
      </c>
      <c r="E13" s="41">
        <f>'财拨总表（引用）'!C14</f>
        <v>0</v>
      </c>
      <c r="F13" s="41">
        <f>'财拨总表（引用）'!D14</f>
        <v>0</v>
      </c>
      <c r="G13" s="13"/>
    </row>
    <row r="14" spans="1:7" s="1" customFormat="1" ht="17.25" customHeight="1">
      <c r="A14" s="42"/>
      <c r="B14" s="21"/>
      <c r="C14" s="44">
        <f>'财拨总表（引用）'!A15</f>
        <v>0</v>
      </c>
      <c r="D14" s="41">
        <f>'财拨总表（引用）'!B15</f>
        <v>0</v>
      </c>
      <c r="E14" s="41">
        <f>'财拨总表（引用）'!C15</f>
        <v>0</v>
      </c>
      <c r="F14" s="41">
        <f>'财拨总表（引用）'!D15</f>
        <v>0</v>
      </c>
      <c r="G14" s="13"/>
    </row>
    <row r="15" spans="1:7" s="1" customFormat="1" ht="17.25" customHeight="1">
      <c r="A15" s="42"/>
      <c r="B15" s="21"/>
      <c r="C15" s="44">
        <f>'财拨总表（引用）'!A16</f>
        <v>0</v>
      </c>
      <c r="D15" s="41">
        <f>'财拨总表（引用）'!B16</f>
        <v>0</v>
      </c>
      <c r="E15" s="41">
        <f>'财拨总表（引用）'!C16</f>
        <v>0</v>
      </c>
      <c r="F15" s="41">
        <f>'财拨总表（引用）'!D16</f>
        <v>0</v>
      </c>
      <c r="G15" s="13"/>
    </row>
    <row r="16" spans="1:7" s="1" customFormat="1" ht="17.25" customHeight="1">
      <c r="A16" s="42"/>
      <c r="B16" s="21"/>
      <c r="C16" s="44">
        <f>'财拨总表（引用）'!A17</f>
        <v>0</v>
      </c>
      <c r="D16" s="41">
        <f>'财拨总表（引用）'!B17</f>
        <v>0</v>
      </c>
      <c r="E16" s="41">
        <f>'财拨总表（引用）'!C17</f>
        <v>0</v>
      </c>
      <c r="F16" s="41">
        <f>'财拨总表（引用）'!D17</f>
        <v>0</v>
      </c>
      <c r="G16" s="13"/>
    </row>
    <row r="17" spans="1:7" s="1" customFormat="1" ht="17.25" customHeight="1">
      <c r="A17" s="42"/>
      <c r="B17" s="21"/>
      <c r="C17" s="44">
        <f>'财拨总表（引用）'!A18</f>
        <v>0</v>
      </c>
      <c r="D17" s="41">
        <f>'财拨总表（引用）'!B18</f>
        <v>0</v>
      </c>
      <c r="E17" s="41">
        <f>'财拨总表（引用）'!C18</f>
        <v>0</v>
      </c>
      <c r="F17" s="41">
        <f>'财拨总表（引用）'!D18</f>
        <v>0</v>
      </c>
      <c r="G17" s="13"/>
    </row>
    <row r="18" spans="1:7" s="1" customFormat="1" ht="17.25" customHeight="1">
      <c r="A18" s="42"/>
      <c r="B18" s="21"/>
      <c r="C18" s="44">
        <f>'财拨总表（引用）'!A19</f>
        <v>0</v>
      </c>
      <c r="D18" s="41">
        <f>'财拨总表（引用）'!B19</f>
        <v>0</v>
      </c>
      <c r="E18" s="41">
        <f>'财拨总表（引用）'!C19</f>
        <v>0</v>
      </c>
      <c r="F18" s="41">
        <f>'财拨总表（引用）'!D19</f>
        <v>0</v>
      </c>
      <c r="G18" s="13"/>
    </row>
    <row r="19" spans="1:7" s="1" customFormat="1" ht="17.25" customHeight="1">
      <c r="A19" s="45"/>
      <c r="B19" s="21"/>
      <c r="C19" s="44">
        <f>'财拨总表（引用）'!A20</f>
        <v>0</v>
      </c>
      <c r="D19" s="41">
        <f>'财拨总表（引用）'!B20</f>
        <v>0</v>
      </c>
      <c r="E19" s="41">
        <f>'财拨总表（引用）'!C20</f>
        <v>0</v>
      </c>
      <c r="F19" s="41">
        <f>'财拨总表（引用）'!D20</f>
        <v>0</v>
      </c>
      <c r="G19" s="13"/>
    </row>
    <row r="20" spans="1:7" s="1" customFormat="1" ht="17.25" customHeight="1">
      <c r="A20" s="42"/>
      <c r="B20" s="21"/>
      <c r="C20" s="44">
        <f>'财拨总表（引用）'!A21</f>
        <v>0</v>
      </c>
      <c r="D20" s="41">
        <f>'财拨总表（引用）'!B21</f>
        <v>0</v>
      </c>
      <c r="E20" s="41">
        <f>'财拨总表（引用）'!C21</f>
        <v>0</v>
      </c>
      <c r="F20" s="41">
        <f>'财拨总表（引用）'!D21</f>
        <v>0</v>
      </c>
      <c r="G20" s="13"/>
    </row>
    <row r="21" spans="1:7" s="1" customFormat="1" ht="17.25" customHeight="1">
      <c r="A21" s="42"/>
      <c r="B21" s="21"/>
      <c r="C21" s="44">
        <f>'财拨总表（引用）'!A22</f>
        <v>0</v>
      </c>
      <c r="D21" s="41">
        <f>'财拨总表（引用）'!B22</f>
        <v>0</v>
      </c>
      <c r="E21" s="41">
        <f>'财拨总表（引用）'!C22</f>
        <v>0</v>
      </c>
      <c r="F21" s="41">
        <f>'财拨总表（引用）'!D22</f>
        <v>0</v>
      </c>
      <c r="G21" s="13"/>
    </row>
    <row r="22" spans="1:7" s="1" customFormat="1" ht="17.25" customHeight="1">
      <c r="A22" s="42"/>
      <c r="B22" s="21"/>
      <c r="C22" s="44">
        <f>'财拨总表（引用）'!A23</f>
        <v>0</v>
      </c>
      <c r="D22" s="41">
        <f>'财拨总表（引用）'!B23</f>
        <v>0</v>
      </c>
      <c r="E22" s="41">
        <f>'财拨总表（引用）'!C23</f>
        <v>0</v>
      </c>
      <c r="F22" s="41">
        <f>'财拨总表（引用）'!D23</f>
        <v>0</v>
      </c>
      <c r="G22" s="13"/>
    </row>
    <row r="23" spans="1:7" s="1" customFormat="1" ht="17.25" customHeight="1">
      <c r="A23" s="42"/>
      <c r="B23" s="21"/>
      <c r="C23" s="44">
        <f>'财拨总表（引用）'!A24</f>
        <v>0</v>
      </c>
      <c r="D23" s="41">
        <f>'财拨总表（引用）'!B24</f>
        <v>0</v>
      </c>
      <c r="E23" s="41">
        <f>'财拨总表（引用）'!C24</f>
        <v>0</v>
      </c>
      <c r="F23" s="41">
        <f>'财拨总表（引用）'!D24</f>
        <v>0</v>
      </c>
      <c r="G23" s="13"/>
    </row>
    <row r="24" spans="1:7" s="1" customFormat="1" ht="17.25" customHeight="1">
      <c r="A24" s="42"/>
      <c r="B24" s="21"/>
      <c r="C24" s="44">
        <f>'财拨总表（引用）'!A25</f>
        <v>0</v>
      </c>
      <c r="D24" s="41">
        <f>'财拨总表（引用）'!B25</f>
        <v>0</v>
      </c>
      <c r="E24" s="41">
        <f>'财拨总表（引用）'!C25</f>
        <v>0</v>
      </c>
      <c r="F24" s="41">
        <f>'财拨总表（引用）'!D25</f>
        <v>0</v>
      </c>
      <c r="G24" s="13"/>
    </row>
    <row r="25" spans="1:7" s="1" customFormat="1" ht="17.25" customHeight="1">
      <c r="A25" s="42"/>
      <c r="B25" s="21"/>
      <c r="C25" s="44">
        <f>'财拨总表（引用）'!A26</f>
        <v>0</v>
      </c>
      <c r="D25" s="41">
        <f>'财拨总表（引用）'!B26</f>
        <v>0</v>
      </c>
      <c r="E25" s="41">
        <f>'财拨总表（引用）'!C26</f>
        <v>0</v>
      </c>
      <c r="F25" s="41">
        <f>'财拨总表（引用）'!D26</f>
        <v>0</v>
      </c>
      <c r="G25" s="13"/>
    </row>
    <row r="26" spans="1:7" s="1" customFormat="1" ht="19.5" customHeight="1">
      <c r="A26" s="42"/>
      <c r="B26" s="21"/>
      <c r="C26" s="44">
        <f>'财拨总表（引用）'!A27</f>
        <v>0</v>
      </c>
      <c r="D26" s="41">
        <f>'财拨总表（引用）'!B27</f>
        <v>0</v>
      </c>
      <c r="E26" s="41">
        <f>'财拨总表（引用）'!C27</f>
        <v>0</v>
      </c>
      <c r="F26" s="41">
        <f>'财拨总表（引用）'!D27</f>
        <v>0</v>
      </c>
      <c r="G26" s="13"/>
    </row>
    <row r="27" spans="1:7" s="1" customFormat="1" ht="19.5" customHeight="1">
      <c r="A27" s="42"/>
      <c r="B27" s="21"/>
      <c r="C27" s="44">
        <f>'财拨总表（引用）'!A28</f>
        <v>0</v>
      </c>
      <c r="D27" s="41">
        <f>'财拨总表（引用）'!B28</f>
        <v>0</v>
      </c>
      <c r="E27" s="41">
        <f>'财拨总表（引用）'!C28</f>
        <v>0</v>
      </c>
      <c r="F27" s="41">
        <f>'财拨总表（引用）'!D28</f>
        <v>0</v>
      </c>
      <c r="G27" s="13"/>
    </row>
    <row r="28" spans="1:7" s="1" customFormat="1" ht="19.5" customHeight="1">
      <c r="A28" s="42"/>
      <c r="B28" s="21"/>
      <c r="C28" s="44">
        <f>'财拨总表（引用）'!A29</f>
        <v>0</v>
      </c>
      <c r="D28" s="41">
        <f>'财拨总表（引用）'!B29</f>
        <v>0</v>
      </c>
      <c r="E28" s="41">
        <f>'财拨总表（引用）'!C29</f>
        <v>0</v>
      </c>
      <c r="F28" s="41">
        <f>'财拨总表（引用）'!D29</f>
        <v>0</v>
      </c>
      <c r="G28" s="13"/>
    </row>
    <row r="29" spans="1:7" s="1" customFormat="1" ht="19.5" customHeight="1">
      <c r="A29" s="42"/>
      <c r="B29" s="21"/>
      <c r="C29" s="44">
        <f>'财拨总表（引用）'!A30</f>
        <v>0</v>
      </c>
      <c r="D29" s="41">
        <f>'财拨总表（引用）'!B30</f>
        <v>0</v>
      </c>
      <c r="E29" s="41">
        <f>'财拨总表（引用）'!C30</f>
        <v>0</v>
      </c>
      <c r="F29" s="41">
        <f>'财拨总表（引用）'!D30</f>
        <v>0</v>
      </c>
      <c r="G29" s="13"/>
    </row>
    <row r="30" spans="1:7" s="1" customFormat="1" ht="19.5" customHeight="1">
      <c r="A30" s="42"/>
      <c r="B30" s="21"/>
      <c r="C30" s="44">
        <f>'财拨总表（引用）'!A31</f>
        <v>0</v>
      </c>
      <c r="D30" s="41">
        <f>'财拨总表（引用）'!B31</f>
        <v>0</v>
      </c>
      <c r="E30" s="41">
        <f>'财拨总表（引用）'!C31</f>
        <v>0</v>
      </c>
      <c r="F30" s="41">
        <f>'财拨总表（引用）'!D31</f>
        <v>0</v>
      </c>
      <c r="G30" s="13"/>
    </row>
    <row r="31" spans="1:7" s="1" customFormat="1" ht="19.5" customHeight="1">
      <c r="A31" s="42"/>
      <c r="B31" s="21"/>
      <c r="C31" s="44">
        <f>'财拨总表（引用）'!A32</f>
        <v>0</v>
      </c>
      <c r="D31" s="41">
        <f>'财拨总表（引用）'!B32</f>
        <v>0</v>
      </c>
      <c r="E31" s="41">
        <f>'财拨总表（引用）'!C32</f>
        <v>0</v>
      </c>
      <c r="F31" s="41">
        <f>'财拨总表（引用）'!D32</f>
        <v>0</v>
      </c>
      <c r="G31" s="13"/>
    </row>
    <row r="32" spans="1:7" s="1" customFormat="1" ht="19.5" customHeight="1">
      <c r="A32" s="42"/>
      <c r="B32" s="21"/>
      <c r="C32" s="44">
        <f>'财拨总表（引用）'!A33</f>
        <v>0</v>
      </c>
      <c r="D32" s="41">
        <f>'财拨总表（引用）'!B33</f>
        <v>0</v>
      </c>
      <c r="E32" s="41">
        <f>'财拨总表（引用）'!C33</f>
        <v>0</v>
      </c>
      <c r="F32" s="41">
        <f>'财拨总表（引用）'!D33</f>
        <v>0</v>
      </c>
      <c r="G32" s="13"/>
    </row>
    <row r="33" spans="1:7" s="1" customFormat="1" ht="19.5" customHeight="1">
      <c r="A33" s="42"/>
      <c r="B33" s="21"/>
      <c r="C33" s="44">
        <f>'财拨总表（引用）'!A34</f>
        <v>0</v>
      </c>
      <c r="D33" s="41">
        <f>'财拨总表（引用）'!B34</f>
        <v>0</v>
      </c>
      <c r="E33" s="41">
        <f>'财拨总表（引用）'!C34</f>
        <v>0</v>
      </c>
      <c r="F33" s="41">
        <f>'财拨总表（引用）'!D34</f>
        <v>0</v>
      </c>
      <c r="G33" s="13"/>
    </row>
    <row r="34" spans="1:7" s="1" customFormat="1" ht="19.5" customHeight="1">
      <c r="A34" s="42"/>
      <c r="B34" s="21"/>
      <c r="C34" s="44">
        <f>'财拨总表（引用）'!A35</f>
        <v>0</v>
      </c>
      <c r="D34" s="41">
        <f>'财拨总表（引用）'!B35</f>
        <v>0</v>
      </c>
      <c r="E34" s="41">
        <f>'财拨总表（引用）'!C35</f>
        <v>0</v>
      </c>
      <c r="F34" s="41">
        <f>'财拨总表（引用）'!D35</f>
        <v>0</v>
      </c>
      <c r="G34" s="13"/>
    </row>
    <row r="35" spans="1:7" s="1" customFormat="1" ht="19.5" customHeight="1">
      <c r="A35" s="42"/>
      <c r="B35" s="21"/>
      <c r="C35" s="44">
        <f>'财拨总表（引用）'!A36</f>
        <v>0</v>
      </c>
      <c r="D35" s="41">
        <f>'财拨总表（引用）'!B36</f>
        <v>0</v>
      </c>
      <c r="E35" s="41">
        <f>'财拨总表（引用）'!C36</f>
        <v>0</v>
      </c>
      <c r="F35" s="41">
        <f>'财拨总表（引用）'!D36</f>
        <v>0</v>
      </c>
      <c r="G35" s="13"/>
    </row>
    <row r="36" spans="1:7" s="1" customFormat="1" ht="19.5" customHeight="1">
      <c r="A36" s="42"/>
      <c r="B36" s="21"/>
      <c r="C36" s="44">
        <f>'财拨总表（引用）'!A37</f>
        <v>0</v>
      </c>
      <c r="D36" s="41">
        <f>'财拨总表（引用）'!B37</f>
        <v>0</v>
      </c>
      <c r="E36" s="41">
        <f>'财拨总表（引用）'!C37</f>
        <v>0</v>
      </c>
      <c r="F36" s="41">
        <f>'财拨总表（引用）'!D37</f>
        <v>0</v>
      </c>
      <c r="G36" s="13"/>
    </row>
    <row r="37" spans="1:7" s="1" customFormat="1" ht="19.5" customHeight="1">
      <c r="A37" s="42"/>
      <c r="B37" s="21"/>
      <c r="C37" s="44">
        <f>'财拨总表（引用）'!A38</f>
        <v>0</v>
      </c>
      <c r="D37" s="41">
        <f>'财拨总表（引用）'!B38</f>
        <v>0</v>
      </c>
      <c r="E37" s="41">
        <f>'财拨总表（引用）'!C38</f>
        <v>0</v>
      </c>
      <c r="F37" s="41">
        <f>'财拨总表（引用）'!D38</f>
        <v>0</v>
      </c>
      <c r="G37" s="13"/>
    </row>
    <row r="38" spans="1:7" s="1" customFormat="1" ht="19.5" customHeight="1">
      <c r="A38" s="42"/>
      <c r="B38" s="21"/>
      <c r="C38" s="44">
        <f>'财拨总表（引用）'!A39</f>
        <v>0</v>
      </c>
      <c r="D38" s="41">
        <f>'财拨总表（引用）'!B39</f>
        <v>0</v>
      </c>
      <c r="E38" s="41">
        <f>'财拨总表（引用）'!C39</f>
        <v>0</v>
      </c>
      <c r="F38" s="41">
        <f>'财拨总表（引用）'!D39</f>
        <v>0</v>
      </c>
      <c r="G38" s="13"/>
    </row>
    <row r="39" spans="1:7" s="1" customFormat="1" ht="19.5" customHeight="1">
      <c r="A39" s="42"/>
      <c r="B39" s="21"/>
      <c r="C39" s="44">
        <f>'财拨总表（引用）'!A40</f>
        <v>0</v>
      </c>
      <c r="D39" s="41">
        <f>'财拨总表（引用）'!B40</f>
        <v>0</v>
      </c>
      <c r="E39" s="41">
        <f>'财拨总表（引用）'!C40</f>
        <v>0</v>
      </c>
      <c r="F39" s="41">
        <f>'财拨总表（引用）'!D40</f>
        <v>0</v>
      </c>
      <c r="G39" s="13"/>
    </row>
    <row r="40" spans="1:7" s="1" customFormat="1" ht="19.5" customHeight="1">
      <c r="A40" s="42"/>
      <c r="B40" s="21"/>
      <c r="C40" s="44">
        <f>'财拨总表（引用）'!A41</f>
        <v>0</v>
      </c>
      <c r="D40" s="41">
        <f>'财拨总表（引用）'!B41</f>
        <v>0</v>
      </c>
      <c r="E40" s="41">
        <f>'财拨总表（引用）'!C41</f>
        <v>0</v>
      </c>
      <c r="F40" s="41">
        <f>'财拨总表（引用）'!D41</f>
        <v>0</v>
      </c>
      <c r="G40" s="13"/>
    </row>
    <row r="41" spans="1:7" s="1" customFormat="1" ht="19.5" customHeight="1">
      <c r="A41" s="42"/>
      <c r="B41" s="21"/>
      <c r="C41" s="44">
        <f>'财拨总表（引用）'!A42</f>
        <v>0</v>
      </c>
      <c r="D41" s="41">
        <f>'财拨总表（引用）'!B42</f>
        <v>0</v>
      </c>
      <c r="E41" s="41">
        <f>'财拨总表（引用）'!C42</f>
        <v>0</v>
      </c>
      <c r="F41" s="41">
        <f>'财拨总表（引用）'!D42</f>
        <v>0</v>
      </c>
      <c r="G41" s="13"/>
    </row>
    <row r="42" spans="1:7" s="1" customFormat="1" ht="19.5" customHeight="1">
      <c r="A42" s="42"/>
      <c r="B42" s="21"/>
      <c r="C42" s="44">
        <f>'财拨总表（引用）'!A43</f>
        <v>0</v>
      </c>
      <c r="D42" s="41">
        <f>'财拨总表（引用）'!B43</f>
        <v>0</v>
      </c>
      <c r="E42" s="41">
        <f>'财拨总表（引用）'!C43</f>
        <v>0</v>
      </c>
      <c r="F42" s="41">
        <f>'财拨总表（引用）'!D43</f>
        <v>0</v>
      </c>
      <c r="G42" s="13"/>
    </row>
    <row r="43" spans="1:7" s="1" customFormat="1" ht="19.5" customHeight="1">
      <c r="A43" s="42"/>
      <c r="B43" s="21"/>
      <c r="C43" s="44">
        <f>'财拨总表（引用）'!A44</f>
        <v>0</v>
      </c>
      <c r="D43" s="41">
        <f>'财拨总表（引用）'!B44</f>
        <v>0</v>
      </c>
      <c r="E43" s="41">
        <f>'财拨总表（引用）'!C44</f>
        <v>0</v>
      </c>
      <c r="F43" s="41">
        <f>'财拨总表（引用）'!D44</f>
        <v>0</v>
      </c>
      <c r="G43" s="13"/>
    </row>
    <row r="44" spans="1:7" s="1" customFormat="1" ht="19.5" customHeight="1">
      <c r="A44" s="42"/>
      <c r="B44" s="21"/>
      <c r="C44" s="44">
        <f>'财拨总表（引用）'!A45</f>
        <v>0</v>
      </c>
      <c r="D44" s="41">
        <f>'财拨总表（引用）'!B45</f>
        <v>0</v>
      </c>
      <c r="E44" s="41">
        <f>'财拨总表（引用）'!C45</f>
        <v>0</v>
      </c>
      <c r="F44" s="41">
        <f>'财拨总表（引用）'!D45</f>
        <v>0</v>
      </c>
      <c r="G44" s="13"/>
    </row>
    <row r="45" spans="1:7" s="1" customFormat="1" ht="19.5" customHeight="1">
      <c r="A45" s="42"/>
      <c r="B45" s="21"/>
      <c r="C45" s="44">
        <f>'财拨总表（引用）'!A46</f>
        <v>0</v>
      </c>
      <c r="D45" s="41">
        <f>'财拨总表（引用）'!B46</f>
        <v>0</v>
      </c>
      <c r="E45" s="41">
        <f>'财拨总表（引用）'!C46</f>
        <v>0</v>
      </c>
      <c r="F45" s="41">
        <f>'财拨总表（引用）'!D46</f>
        <v>0</v>
      </c>
      <c r="G45" s="13"/>
    </row>
    <row r="46" spans="1:7" s="1" customFormat="1" ht="19.5" customHeight="1">
      <c r="A46" s="42"/>
      <c r="B46" s="21"/>
      <c r="C46" s="44">
        <f>'财拨总表（引用）'!A47</f>
        <v>0</v>
      </c>
      <c r="D46" s="41">
        <f>'财拨总表（引用）'!B47</f>
        <v>0</v>
      </c>
      <c r="E46" s="41">
        <f>'财拨总表（引用）'!C47</f>
        <v>0</v>
      </c>
      <c r="F46" s="41">
        <f>'财拨总表（引用）'!D47</f>
        <v>0</v>
      </c>
      <c r="G46" s="13"/>
    </row>
    <row r="47" spans="1:7" s="1" customFormat="1" ht="19.5" customHeight="1">
      <c r="A47" s="42"/>
      <c r="B47" s="21"/>
      <c r="C47" s="44">
        <f>'财拨总表（引用）'!A48</f>
        <v>0</v>
      </c>
      <c r="D47" s="41">
        <f>'财拨总表（引用）'!B48</f>
        <v>0</v>
      </c>
      <c r="E47" s="41">
        <f>'财拨总表（引用）'!C48</f>
        <v>0</v>
      </c>
      <c r="F47" s="41">
        <f>'财拨总表（引用）'!D48</f>
        <v>0</v>
      </c>
      <c r="G47" s="13"/>
    </row>
    <row r="48" spans="1:7" s="1" customFormat="1" ht="19.5" customHeight="1">
      <c r="A48" s="42"/>
      <c r="B48" s="21"/>
      <c r="C48" s="44">
        <f>'财拨总表（引用）'!A49</f>
        <v>0</v>
      </c>
      <c r="D48" s="41">
        <f>'财拨总表（引用）'!B49</f>
        <v>0</v>
      </c>
      <c r="E48" s="41">
        <f>'财拨总表（引用）'!C49</f>
        <v>0</v>
      </c>
      <c r="F48" s="41">
        <f>'财拨总表（引用）'!D49</f>
        <v>0</v>
      </c>
      <c r="G48" s="13"/>
    </row>
    <row r="49" spans="1:7" s="1" customFormat="1" ht="17.25" customHeight="1">
      <c r="A49" s="42" t="s">
        <v>85</v>
      </c>
      <c r="B49" s="21"/>
      <c r="C49" s="41" t="s">
        <v>86</v>
      </c>
      <c r="D49" s="41"/>
      <c r="E49" s="41"/>
      <c r="F49" s="21"/>
      <c r="G49" s="13"/>
    </row>
    <row r="50" spans="1:7" s="1" customFormat="1" ht="17.25" customHeight="1">
      <c r="A50" s="17" t="s">
        <v>87</v>
      </c>
      <c r="B50" s="21"/>
      <c r="C50" s="41"/>
      <c r="D50" s="41"/>
      <c r="E50" s="41"/>
      <c r="F50" s="21"/>
      <c r="G50" s="13"/>
    </row>
    <row r="51" spans="1:7" s="1" customFormat="1" ht="17.25" customHeight="1">
      <c r="A51" s="42" t="s">
        <v>88</v>
      </c>
      <c r="B51" s="7"/>
      <c r="C51" s="41"/>
      <c r="D51" s="41"/>
      <c r="E51" s="41"/>
      <c r="F51" s="21"/>
      <c r="G51" s="13"/>
    </row>
    <row r="52" spans="1:7" s="1" customFormat="1" ht="17.25" customHeight="1">
      <c r="A52" s="42"/>
      <c r="B52" s="21"/>
      <c r="C52" s="41"/>
      <c r="D52" s="41"/>
      <c r="E52" s="41"/>
      <c r="F52" s="21"/>
      <c r="G52" s="13"/>
    </row>
    <row r="53" spans="1:7" s="1" customFormat="1" ht="17.25" customHeight="1">
      <c r="A53" s="42"/>
      <c r="B53" s="21"/>
      <c r="C53" s="41"/>
      <c r="D53" s="41"/>
      <c r="E53" s="41"/>
      <c r="F53" s="21"/>
      <c r="G53" s="13"/>
    </row>
    <row r="54" spans="1:7" s="1" customFormat="1" ht="17.25" customHeight="1">
      <c r="A54" s="46" t="s">
        <v>33</v>
      </c>
      <c r="B54" s="7">
        <f>B6</f>
        <v>2508.05</v>
      </c>
      <c r="C54" s="46" t="s">
        <v>34</v>
      </c>
      <c r="D54" s="7">
        <f>'财拨总表（引用）'!B7</f>
        <v>2508.05</v>
      </c>
      <c r="E54" s="7">
        <f>'财拨总表（引用）'!C7</f>
        <v>29.2</v>
      </c>
      <c r="F54" s="7">
        <f>'财拨总表（引用）'!D7</f>
        <v>2478.85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7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7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67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38</v>
      </c>
      <c r="D5" s="4" t="s">
        <v>68</v>
      </c>
      <c r="E5" s="4" t="s">
        <v>69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29.2</v>
      </c>
      <c r="D7" s="22">
        <v>29.2</v>
      </c>
      <c r="E7" s="21"/>
      <c r="F7" s="13"/>
      <c r="G7" s="13"/>
    </row>
    <row r="8" spans="1:5" s="1" customFormat="1" ht="18.75" customHeight="1">
      <c r="A8" s="6" t="s">
        <v>60</v>
      </c>
      <c r="B8" s="6" t="s">
        <v>61</v>
      </c>
      <c r="C8" s="22">
        <v>29.2</v>
      </c>
      <c r="D8" s="22">
        <v>29.2</v>
      </c>
      <c r="E8" s="21"/>
    </row>
    <row r="9" spans="1:5" s="1" customFormat="1" ht="18.75" customHeight="1">
      <c r="A9" s="6" t="s">
        <v>62</v>
      </c>
      <c r="B9" s="6" t="s">
        <v>63</v>
      </c>
      <c r="C9" s="22">
        <v>29.2</v>
      </c>
      <c r="D9" s="22">
        <v>29.2</v>
      </c>
      <c r="E9" s="21"/>
    </row>
    <row r="10" spans="1:5" s="1" customFormat="1" ht="18.75" customHeight="1">
      <c r="A10" s="6" t="s">
        <v>64</v>
      </c>
      <c r="B10" s="6" t="s">
        <v>65</v>
      </c>
      <c r="C10" s="22">
        <v>29.2</v>
      </c>
      <c r="D10" s="22">
        <v>29.2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92</v>
      </c>
      <c r="B4" s="4"/>
      <c r="C4" s="4" t="s">
        <v>68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38</v>
      </c>
      <c r="D5" s="19" t="s">
        <v>93</v>
      </c>
      <c r="E5" s="19" t="s">
        <v>94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29.2</v>
      </c>
      <c r="D7" s="22">
        <v>29.2</v>
      </c>
      <c r="E7" s="21"/>
      <c r="F7" s="33"/>
      <c r="G7" s="33"/>
      <c r="H7" s="11"/>
    </row>
    <row r="8" spans="1:5" s="1" customFormat="1" ht="18.75" customHeight="1">
      <c r="A8" s="6"/>
      <c r="B8" s="6" t="s">
        <v>95</v>
      </c>
      <c r="C8" s="22">
        <v>29.2</v>
      </c>
      <c r="D8" s="22">
        <v>29.2</v>
      </c>
      <c r="E8" s="21"/>
    </row>
    <row r="9" spans="1:5" s="1" customFormat="1" ht="18.75" customHeight="1">
      <c r="A9" s="6" t="s">
        <v>96</v>
      </c>
      <c r="B9" s="6" t="s">
        <v>97</v>
      </c>
      <c r="C9" s="22">
        <v>29.2</v>
      </c>
      <c r="D9" s="22">
        <v>29.2</v>
      </c>
      <c r="E9" s="21"/>
    </row>
    <row r="10" spans="1:8" s="1" customFormat="1" ht="21" customHeight="1">
      <c r="A10" s="13"/>
      <c r="B10" s="13"/>
      <c r="C10" s="13"/>
      <c r="D10" s="13"/>
      <c r="E10" s="13"/>
      <c r="F10" s="13"/>
      <c r="G10" s="13"/>
      <c r="H10" s="1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6" s="1" customFormat="1" ht="21" customHeight="1">
      <c r="A12" s="13"/>
      <c r="B12" s="13"/>
      <c r="C12" s="13"/>
      <c r="D12" s="13"/>
      <c r="E12" s="13"/>
      <c r="F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="1" customFormat="1" ht="21" customHeight="1"/>
    <row r="20" spans="1:7" s="1" customFormat="1" ht="21" customHeight="1">
      <c r="A20" s="13"/>
      <c r="B20" s="13"/>
      <c r="C20" s="13"/>
      <c r="D20" s="13"/>
      <c r="E20" s="13"/>
      <c r="F20" s="13"/>
      <c r="G2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B15" sqref="B1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98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99</v>
      </c>
      <c r="B4" s="5" t="s">
        <v>100</v>
      </c>
      <c r="C4" s="5" t="s">
        <v>38</v>
      </c>
      <c r="D4" s="26" t="s">
        <v>101</v>
      </c>
      <c r="E4" s="5" t="s">
        <v>102</v>
      </c>
      <c r="F4" s="27" t="s">
        <v>103</v>
      </c>
      <c r="G4" s="5" t="s">
        <v>104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 t="s">
        <v>105</v>
      </c>
      <c r="C6" s="22">
        <v>0</v>
      </c>
      <c r="D6" s="22">
        <v>0</v>
      </c>
      <c r="E6" s="22">
        <v>0</v>
      </c>
      <c r="F6" s="21">
        <v>0</v>
      </c>
      <c r="G6" s="21">
        <v>0</v>
      </c>
    </row>
    <row r="7" spans="1:7" s="1" customFormat="1" ht="27.75" customHeight="1">
      <c r="A7" s="31" t="s">
        <v>106</v>
      </c>
      <c r="B7" s="32"/>
      <c r="C7" s="32"/>
      <c r="D7" s="32"/>
      <c r="E7" s="32"/>
      <c r="F7" s="32"/>
      <c r="G7" s="3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7:G7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67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38</v>
      </c>
      <c r="D5" s="19" t="s">
        <v>68</v>
      </c>
      <c r="E5" s="19" t="s">
        <v>69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 t="s">
        <v>53</v>
      </c>
      <c r="B7" s="6" t="s">
        <v>53</v>
      </c>
      <c r="C7" s="21">
        <v>2478.85</v>
      </c>
      <c r="D7" s="22">
        <v>1621.85</v>
      </c>
      <c r="E7" s="21">
        <v>857</v>
      </c>
      <c r="F7" s="13"/>
      <c r="G7" s="13"/>
    </row>
    <row r="8" spans="1:5" s="1" customFormat="1" ht="18.75" customHeight="1">
      <c r="A8" s="6" t="s">
        <v>54</v>
      </c>
      <c r="B8" s="6" t="s">
        <v>55</v>
      </c>
      <c r="C8" s="21">
        <v>2478.85</v>
      </c>
      <c r="D8" s="22">
        <v>1621.85</v>
      </c>
      <c r="E8" s="21">
        <v>857</v>
      </c>
    </row>
    <row r="9" spans="1:5" s="1" customFormat="1" ht="18.75" customHeight="1">
      <c r="A9" s="6" t="s">
        <v>56</v>
      </c>
      <c r="B9" s="6" t="s">
        <v>57</v>
      </c>
      <c r="C9" s="21">
        <v>2478.85</v>
      </c>
      <c r="D9" s="22">
        <v>1621.85</v>
      </c>
      <c r="E9" s="21">
        <v>857</v>
      </c>
    </row>
    <row r="10" spans="1:5" s="1" customFormat="1" ht="18.75" customHeight="1">
      <c r="A10" s="6" t="s">
        <v>58</v>
      </c>
      <c r="B10" s="6" t="s">
        <v>59</v>
      </c>
      <c r="C10" s="21">
        <v>2478.85</v>
      </c>
      <c r="D10" s="22">
        <v>1621.85</v>
      </c>
      <c r="E10" s="21">
        <v>857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6" s="1" customFormat="1" ht="21" customHeight="1">
      <c r="A14" s="13"/>
      <c r="B14" s="13"/>
      <c r="C14" s="13"/>
      <c r="D14" s="13"/>
      <c r="E14" s="13"/>
      <c r="F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6" s="1" customFormat="1" ht="21" customHeight="1">
      <c r="A16" s="13"/>
      <c r="B16" s="13"/>
      <c r="C16" s="13"/>
      <c r="D16" s="13"/>
      <c r="E16" s="13"/>
      <c r="F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点</cp:lastModifiedBy>
  <dcterms:created xsi:type="dcterms:W3CDTF">2021-05-20T02:25:21Z</dcterms:created>
  <dcterms:modified xsi:type="dcterms:W3CDTF">2021-05-21T06:38:43Z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E85CB06568E1493DB7E1BB17D82529A8</vt:lpwstr>
  </property>
</Properties>
</file>